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8_{AB2C34BD-94F5-45B8-9486-E20124D95F25}" xr6:coauthVersionLast="47" xr6:coauthVersionMax="47" xr10:uidLastSave="{00000000-0000-0000-0000-000000000000}"/>
  <bookViews>
    <workbookView xWindow="-108" yWindow="-108" windowWidth="22116" windowHeight="13176" xr2:uid="{00000000-000D-0000-FFFF-FFFF00000000}"/>
  </bookViews>
  <sheets>
    <sheet name="CLASSIICAÇÃO GERAL" sheetId="1" r:id="rId1"/>
    <sheet name="Grupo A" sheetId="2" r:id="rId2"/>
    <sheet name="Grupo B" sheetId="3" r:id="rId3"/>
    <sheet name="Grupo C" sheetId="4" r:id="rId4"/>
    <sheet name="Grupo D" sheetId="5" r:id="rId5"/>
    <sheet name="Grupo E" sheetId="6" r:id="rId6"/>
    <sheet name="Grupo F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5" i="1" l="1"/>
  <c r="M2" i="1"/>
  <c r="M10" i="1"/>
  <c r="M5" i="1"/>
  <c r="M13" i="1"/>
  <c r="M7" i="1"/>
  <c r="M14" i="1"/>
  <c r="M6" i="1"/>
  <c r="M12" i="1"/>
  <c r="M4" i="1"/>
  <c r="M11" i="1"/>
  <c r="M3" i="1"/>
  <c r="L15" i="1"/>
  <c r="L2" i="1"/>
  <c r="L10" i="1"/>
  <c r="L5" i="1"/>
  <c r="L13" i="1"/>
  <c r="L7" i="1"/>
  <c r="L14" i="1"/>
  <c r="L6" i="1"/>
  <c r="L12" i="1"/>
  <c r="L4" i="1"/>
  <c r="L11" i="1"/>
  <c r="L3" i="1"/>
</calcChain>
</file>

<file path=xl/sharedStrings.xml><?xml version="1.0" encoding="utf-8"?>
<sst xmlns="http://schemas.openxmlformats.org/spreadsheetml/2006/main" count="432" uniqueCount="91">
  <si>
    <t>Nome da Equipe</t>
  </si>
  <si>
    <t>P</t>
  </si>
  <si>
    <t>J</t>
  </si>
  <si>
    <t>V</t>
  </si>
  <si>
    <t>E</t>
  </si>
  <si>
    <t>D</t>
  </si>
  <si>
    <t>GP</t>
  </si>
  <si>
    <t>GC</t>
  </si>
  <si>
    <t>SG</t>
  </si>
  <si>
    <t>%</t>
  </si>
  <si>
    <t>PE</t>
  </si>
  <si>
    <t>SALESIANO</t>
  </si>
  <si>
    <t>9</t>
  </si>
  <si>
    <t>3</t>
  </si>
  <si>
    <t>0</t>
  </si>
  <si>
    <t>25</t>
  </si>
  <si>
    <t>4</t>
  </si>
  <si>
    <t>21</t>
  </si>
  <si>
    <t>100</t>
  </si>
  <si>
    <t>BABYLÂNDIA</t>
  </si>
  <si>
    <t>1</t>
  </si>
  <si>
    <t>19</t>
  </si>
  <si>
    <t>6</t>
  </si>
  <si>
    <t>13</t>
  </si>
  <si>
    <t>44</t>
  </si>
  <si>
    <t>SANTA CHIARA</t>
  </si>
  <si>
    <t>18</t>
  </si>
  <si>
    <t>8</t>
  </si>
  <si>
    <t>10</t>
  </si>
  <si>
    <t>COLÉGIO JARDINS</t>
  </si>
  <si>
    <t>-44</t>
  </si>
  <si>
    <t>ARQUI</t>
  </si>
  <si>
    <t>39</t>
  </si>
  <si>
    <t>36</t>
  </si>
  <si>
    <t>MASTER</t>
  </si>
  <si>
    <t>2</t>
  </si>
  <si>
    <t>17</t>
  </si>
  <si>
    <t>67</t>
  </si>
  <si>
    <t>JARDIM ESCOLA ESPÍRITO SANTO</t>
  </si>
  <si>
    <t>15</t>
  </si>
  <si>
    <t>20</t>
  </si>
  <si>
    <t>-5</t>
  </si>
  <si>
    <t>33</t>
  </si>
  <si>
    <t>UNI+</t>
  </si>
  <si>
    <t>40</t>
  </si>
  <si>
    <t>-39</t>
  </si>
  <si>
    <t xml:space="preserve">IDFG </t>
  </si>
  <si>
    <t>14</t>
  </si>
  <si>
    <t>11</t>
  </si>
  <si>
    <t>CCPA</t>
  </si>
  <si>
    <t>7</t>
  </si>
  <si>
    <t>12</t>
  </si>
  <si>
    <t>50</t>
  </si>
  <si>
    <t>COLÉGIO ELITE</t>
  </si>
  <si>
    <t>-6</t>
  </si>
  <si>
    <t>PRÓ-MUNDO</t>
  </si>
  <si>
    <t>COLÉGIO SÃO PAULO</t>
  </si>
  <si>
    <t>-3</t>
  </si>
  <si>
    <t xml:space="preserve">LICEU </t>
  </si>
  <si>
    <t>-8</t>
  </si>
  <si>
    <t>COLÉGIO VITA</t>
  </si>
  <si>
    <t>INTELLECTUS</t>
  </si>
  <si>
    <t>COLÉGIO APRENDIZ</t>
  </si>
  <si>
    <t>-9</t>
  </si>
  <si>
    <t>COLÉGIO DO SALVADOR</t>
  </si>
  <si>
    <t>COESI</t>
  </si>
  <si>
    <t>COLÉGIO ESPÍRITO SANTO</t>
  </si>
  <si>
    <t>-18</t>
  </si>
  <si>
    <t>PG AVAREGE</t>
  </si>
  <si>
    <t>GOLS AVAREGE</t>
  </si>
  <si>
    <t>GRUPO</t>
  </si>
  <si>
    <t>1º A</t>
  </si>
  <si>
    <t>2º A</t>
  </si>
  <si>
    <t>1º B.</t>
  </si>
  <si>
    <t>2º B</t>
  </si>
  <si>
    <t>1º C</t>
  </si>
  <si>
    <t>2º C</t>
  </si>
  <si>
    <t>1º D</t>
  </si>
  <si>
    <t>2º D</t>
  </si>
  <si>
    <t>2º E</t>
  </si>
  <si>
    <t>1º F</t>
  </si>
  <si>
    <t>2º F</t>
  </si>
  <si>
    <t>1º E</t>
  </si>
  <si>
    <t>1º</t>
  </si>
  <si>
    <t>2º</t>
  </si>
  <si>
    <t>3º</t>
  </si>
  <si>
    <t>4º</t>
  </si>
  <si>
    <t>5º</t>
  </si>
  <si>
    <t>6º</t>
  </si>
  <si>
    <t>CLASSIF.IT (1º)</t>
  </si>
  <si>
    <t>CLASSIF.IT (2º)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</si>
</sst>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0"/>
      <color rgb="FF00000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 applyAlignment="1"/>
    <xf numFmtId="0" fontId="0" fillId="0" borderId="1" xfId="0" applyFont="1" applyBorder="1" applyAlignment="1"/>
    <xf numFmtId="0" fontId="3" fillId="0" borderId="1" xfId="0" applyFont="1" applyBorder="1" applyAlignment="1"/>
    <xf numFmtId="0" fontId="1" fillId="2" borderId="1" xfId="0" applyFont="1" applyFill="1" applyBorder="1" applyAlignment="1"/>
    <xf numFmtId="0" fontId="0" fillId="2" borderId="1" xfId="0" applyFont="1" applyFill="1" applyBorder="1" applyAlignment="1"/>
    <xf numFmtId="0" fontId="3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5"/>
  <sheetViews>
    <sheetView tabSelected="1" workbookViewId="0">
      <selection activeCell="A2" sqref="A2:C15"/>
    </sheetView>
  </sheetViews>
  <sheetFormatPr defaultColWidth="14.44140625" defaultRowHeight="15.75" customHeight="1" x14ac:dyDescent="0.25"/>
  <cols>
    <col min="2" max="2" width="23" bestFit="1" customWidth="1"/>
    <col min="3" max="3" width="23" customWidth="1"/>
  </cols>
  <sheetData>
    <row r="1" spans="1:13" ht="15.75" customHeight="1" x14ac:dyDescent="0.25">
      <c r="A1" s="2" t="s">
        <v>89</v>
      </c>
      <c r="B1" s="2" t="s">
        <v>0</v>
      </c>
      <c r="C1" s="2" t="s">
        <v>70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68</v>
      </c>
      <c r="M1" s="2" t="s">
        <v>69</v>
      </c>
    </row>
    <row r="2" spans="1:13" ht="15.75" customHeight="1" x14ac:dyDescent="0.25">
      <c r="A2" s="3" t="s">
        <v>83</v>
      </c>
      <c r="B2" s="4" t="s">
        <v>31</v>
      </c>
      <c r="C2" s="3" t="s">
        <v>73</v>
      </c>
      <c r="D2" s="1" t="s">
        <v>12</v>
      </c>
      <c r="E2" s="1" t="s">
        <v>13</v>
      </c>
      <c r="F2" s="1" t="s">
        <v>13</v>
      </c>
      <c r="G2" s="1" t="s">
        <v>14</v>
      </c>
      <c r="H2" s="1" t="s">
        <v>14</v>
      </c>
      <c r="I2" s="1" t="s">
        <v>32</v>
      </c>
      <c r="J2" s="1" t="s">
        <v>13</v>
      </c>
      <c r="K2" s="1" t="s">
        <v>33</v>
      </c>
      <c r="L2" s="1">
        <f t="shared" ref="L2:L7" si="0">D2/E2</f>
        <v>3</v>
      </c>
      <c r="M2" s="1">
        <f t="shared" ref="M2:M7" si="1">I2/J2</f>
        <v>13</v>
      </c>
    </row>
    <row r="3" spans="1:13" ht="15.75" customHeight="1" x14ac:dyDescent="0.25">
      <c r="A3" s="3" t="s">
        <v>84</v>
      </c>
      <c r="B3" s="4" t="s">
        <v>11</v>
      </c>
      <c r="C3" s="3" t="s">
        <v>71</v>
      </c>
      <c r="D3" s="1" t="s">
        <v>12</v>
      </c>
      <c r="E3" s="1" t="s">
        <v>13</v>
      </c>
      <c r="F3" s="1" t="s">
        <v>13</v>
      </c>
      <c r="G3" s="1" t="s">
        <v>14</v>
      </c>
      <c r="H3" s="1" t="s">
        <v>14</v>
      </c>
      <c r="I3" s="1" t="s">
        <v>15</v>
      </c>
      <c r="J3" s="1" t="s">
        <v>16</v>
      </c>
      <c r="K3" s="1" t="s">
        <v>17</v>
      </c>
      <c r="L3" s="1">
        <f t="shared" si="0"/>
        <v>3</v>
      </c>
      <c r="M3" s="1">
        <f t="shared" si="1"/>
        <v>6.25</v>
      </c>
    </row>
    <row r="4" spans="1:13" ht="15.75" customHeight="1" x14ac:dyDescent="0.25">
      <c r="A4" s="3" t="s">
        <v>85</v>
      </c>
      <c r="B4" s="4" t="s">
        <v>64</v>
      </c>
      <c r="C4" s="3" t="s">
        <v>80</v>
      </c>
      <c r="D4" s="1" t="s">
        <v>22</v>
      </c>
      <c r="E4" s="1" t="s">
        <v>35</v>
      </c>
      <c r="F4" s="1" t="s">
        <v>35</v>
      </c>
      <c r="G4" s="1" t="s">
        <v>14</v>
      </c>
      <c r="H4" s="1" t="s">
        <v>14</v>
      </c>
      <c r="I4" s="1" t="s">
        <v>48</v>
      </c>
      <c r="J4" s="1" t="s">
        <v>35</v>
      </c>
      <c r="K4" s="1" t="s">
        <v>12</v>
      </c>
      <c r="L4" s="1">
        <f t="shared" si="0"/>
        <v>3</v>
      </c>
      <c r="M4" s="1">
        <f t="shared" si="1"/>
        <v>5.5</v>
      </c>
    </row>
    <row r="5" spans="1:13" ht="15.75" customHeight="1" x14ac:dyDescent="0.25">
      <c r="A5" s="3" t="s">
        <v>86</v>
      </c>
      <c r="B5" s="4" t="s">
        <v>46</v>
      </c>
      <c r="C5" s="3" t="s">
        <v>75</v>
      </c>
      <c r="D5" s="1" t="s">
        <v>22</v>
      </c>
      <c r="E5" s="1" t="s">
        <v>35</v>
      </c>
      <c r="F5" s="1" t="s">
        <v>35</v>
      </c>
      <c r="G5" s="1" t="s">
        <v>14</v>
      </c>
      <c r="H5" s="1" t="s">
        <v>14</v>
      </c>
      <c r="I5" s="1" t="s">
        <v>47</v>
      </c>
      <c r="J5" s="1" t="s">
        <v>13</v>
      </c>
      <c r="K5" s="1" t="s">
        <v>48</v>
      </c>
      <c r="L5" s="1">
        <f t="shared" si="0"/>
        <v>3</v>
      </c>
      <c r="M5" s="1">
        <f t="shared" si="1"/>
        <v>4.666666666666667</v>
      </c>
    </row>
    <row r="6" spans="1:13" ht="15.75" customHeight="1" x14ac:dyDescent="0.25">
      <c r="A6" s="3" t="s">
        <v>87</v>
      </c>
      <c r="B6" s="4" t="s">
        <v>60</v>
      </c>
      <c r="C6" s="3" t="s">
        <v>82</v>
      </c>
      <c r="D6" s="1" t="s">
        <v>22</v>
      </c>
      <c r="E6" s="1" t="s">
        <v>35</v>
      </c>
      <c r="F6" s="1" t="s">
        <v>35</v>
      </c>
      <c r="G6" s="1" t="s">
        <v>14</v>
      </c>
      <c r="H6" s="1" t="s">
        <v>14</v>
      </c>
      <c r="I6" s="1" t="s">
        <v>12</v>
      </c>
      <c r="J6" s="1" t="s">
        <v>35</v>
      </c>
      <c r="K6" s="1" t="s">
        <v>50</v>
      </c>
      <c r="L6" s="1">
        <f t="shared" si="0"/>
        <v>3</v>
      </c>
      <c r="M6" s="1">
        <f t="shared" si="1"/>
        <v>4.5</v>
      </c>
    </row>
    <row r="7" spans="1:13" ht="15.75" customHeight="1" x14ac:dyDescent="0.25">
      <c r="A7" s="3" t="s">
        <v>88</v>
      </c>
      <c r="B7" s="4" t="s">
        <v>55</v>
      </c>
      <c r="C7" s="3" t="s">
        <v>77</v>
      </c>
      <c r="D7" s="1" t="s">
        <v>22</v>
      </c>
      <c r="E7" s="1" t="s">
        <v>35</v>
      </c>
      <c r="F7" s="1" t="s">
        <v>35</v>
      </c>
      <c r="G7" s="1" t="s">
        <v>14</v>
      </c>
      <c r="H7" s="1" t="s">
        <v>14</v>
      </c>
      <c r="I7" s="1" t="s">
        <v>39</v>
      </c>
      <c r="J7" s="1" t="s">
        <v>16</v>
      </c>
      <c r="K7" s="1" t="s">
        <v>48</v>
      </c>
      <c r="L7" s="1">
        <f t="shared" si="0"/>
        <v>3</v>
      </c>
      <c r="M7" s="1">
        <f t="shared" si="1"/>
        <v>3.75</v>
      </c>
    </row>
    <row r="8" spans="1:13" ht="15.75" customHeight="1" x14ac:dyDescent="0.25">
      <c r="A8" s="4"/>
      <c r="B8" s="4"/>
      <c r="C8" s="3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5.75" customHeight="1" x14ac:dyDescent="0.25">
      <c r="A9" s="5" t="s">
        <v>90</v>
      </c>
      <c r="B9" s="5"/>
      <c r="C9" s="5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5.75" customHeight="1" x14ac:dyDescent="0.25">
      <c r="A10" s="3" t="s">
        <v>83</v>
      </c>
      <c r="B10" s="4" t="s">
        <v>34</v>
      </c>
      <c r="C10" s="3" t="s">
        <v>74</v>
      </c>
      <c r="D10" s="1" t="s">
        <v>22</v>
      </c>
      <c r="E10" s="1" t="s">
        <v>13</v>
      </c>
      <c r="F10" s="1" t="s">
        <v>35</v>
      </c>
      <c r="G10" s="1" t="s">
        <v>14</v>
      </c>
      <c r="H10" s="1" t="s">
        <v>20</v>
      </c>
      <c r="I10" s="1" t="s">
        <v>36</v>
      </c>
      <c r="J10" s="1" t="s">
        <v>12</v>
      </c>
      <c r="K10" s="1" t="s">
        <v>27</v>
      </c>
      <c r="L10" s="1">
        <f t="shared" ref="L10:L15" si="2">D10/E10</f>
        <v>2</v>
      </c>
      <c r="M10" s="1">
        <f t="shared" ref="M10:M15" si="3">I10/J10</f>
        <v>1.8888888888888888</v>
      </c>
    </row>
    <row r="11" spans="1:13" ht="15.75" customHeight="1" x14ac:dyDescent="0.25">
      <c r="A11" s="3" t="s">
        <v>84</v>
      </c>
      <c r="B11" s="4" t="s">
        <v>65</v>
      </c>
      <c r="C11" s="3" t="s">
        <v>81</v>
      </c>
      <c r="D11" s="1" t="s">
        <v>13</v>
      </c>
      <c r="E11" s="1" t="s">
        <v>35</v>
      </c>
      <c r="F11" s="1" t="s">
        <v>20</v>
      </c>
      <c r="G11" s="1" t="s">
        <v>14</v>
      </c>
      <c r="H11" s="1" t="s">
        <v>20</v>
      </c>
      <c r="I11" s="1" t="s">
        <v>51</v>
      </c>
      <c r="J11" s="1" t="s">
        <v>13</v>
      </c>
      <c r="K11" s="1" t="s">
        <v>12</v>
      </c>
      <c r="L11" s="1">
        <f t="shared" si="2"/>
        <v>1.5</v>
      </c>
      <c r="M11" s="1">
        <f t="shared" si="3"/>
        <v>4</v>
      </c>
    </row>
    <row r="12" spans="1:13" ht="15.75" customHeight="1" x14ac:dyDescent="0.25">
      <c r="A12" s="3" t="s">
        <v>85</v>
      </c>
      <c r="B12" s="4" t="s">
        <v>61</v>
      </c>
      <c r="C12" s="3" t="s">
        <v>79</v>
      </c>
      <c r="D12" s="1" t="s">
        <v>13</v>
      </c>
      <c r="E12" s="1" t="s">
        <v>35</v>
      </c>
      <c r="F12" s="1" t="s">
        <v>20</v>
      </c>
      <c r="G12" s="1" t="s">
        <v>14</v>
      </c>
      <c r="H12" s="1" t="s">
        <v>20</v>
      </c>
      <c r="I12" s="1" t="s">
        <v>22</v>
      </c>
      <c r="J12" s="1" t="s">
        <v>16</v>
      </c>
      <c r="K12" s="1" t="s">
        <v>35</v>
      </c>
      <c r="L12" s="1">
        <f t="shared" si="2"/>
        <v>1.5</v>
      </c>
      <c r="M12" s="1">
        <f t="shared" si="3"/>
        <v>1.5</v>
      </c>
    </row>
    <row r="13" spans="1:13" ht="15.75" customHeight="1" x14ac:dyDescent="0.25">
      <c r="A13" s="3" t="s">
        <v>86</v>
      </c>
      <c r="B13" s="4" t="s">
        <v>49</v>
      </c>
      <c r="C13" s="3" t="s">
        <v>76</v>
      </c>
      <c r="D13" s="1" t="s">
        <v>13</v>
      </c>
      <c r="E13" s="1" t="s">
        <v>35</v>
      </c>
      <c r="F13" s="1" t="s">
        <v>20</v>
      </c>
      <c r="G13" s="1" t="s">
        <v>14</v>
      </c>
      <c r="H13" s="1" t="s">
        <v>20</v>
      </c>
      <c r="I13" s="1" t="s">
        <v>50</v>
      </c>
      <c r="J13" s="1" t="s">
        <v>51</v>
      </c>
      <c r="K13" s="1" t="s">
        <v>41</v>
      </c>
      <c r="L13" s="1">
        <f t="shared" si="2"/>
        <v>1.5</v>
      </c>
      <c r="M13" s="1">
        <f t="shared" si="3"/>
        <v>0.58333333333333337</v>
      </c>
    </row>
    <row r="14" spans="1:13" ht="15.75" customHeight="1" x14ac:dyDescent="0.25">
      <c r="A14" s="3" t="s">
        <v>87</v>
      </c>
      <c r="B14" s="4" t="s">
        <v>56</v>
      </c>
      <c r="C14" s="3" t="s">
        <v>78</v>
      </c>
      <c r="D14" s="1" t="s">
        <v>13</v>
      </c>
      <c r="E14" s="1" t="s">
        <v>35</v>
      </c>
      <c r="F14" s="1" t="s">
        <v>20</v>
      </c>
      <c r="G14" s="1" t="s">
        <v>14</v>
      </c>
      <c r="H14" s="1" t="s">
        <v>20</v>
      </c>
      <c r="I14" s="1" t="s">
        <v>16</v>
      </c>
      <c r="J14" s="1" t="s">
        <v>50</v>
      </c>
      <c r="K14" s="1" t="s">
        <v>57</v>
      </c>
      <c r="L14" s="1">
        <f t="shared" si="2"/>
        <v>1.5</v>
      </c>
      <c r="M14" s="1">
        <f t="shared" si="3"/>
        <v>0.5714285714285714</v>
      </c>
    </row>
    <row r="15" spans="1:13" ht="15.75" customHeight="1" x14ac:dyDescent="0.25">
      <c r="A15" s="3" t="s">
        <v>88</v>
      </c>
      <c r="B15" s="4" t="s">
        <v>19</v>
      </c>
      <c r="C15" s="3" t="s">
        <v>72</v>
      </c>
      <c r="D15" s="1" t="s">
        <v>16</v>
      </c>
      <c r="E15" s="1" t="s">
        <v>13</v>
      </c>
      <c r="F15" s="1" t="s">
        <v>20</v>
      </c>
      <c r="G15" s="1" t="s">
        <v>20</v>
      </c>
      <c r="H15" s="1" t="s">
        <v>20</v>
      </c>
      <c r="I15" s="1" t="s">
        <v>21</v>
      </c>
      <c r="J15" s="1" t="s">
        <v>22</v>
      </c>
      <c r="K15" s="1" t="s">
        <v>23</v>
      </c>
      <c r="L15" s="1">
        <f t="shared" si="2"/>
        <v>1.3333333333333333</v>
      </c>
      <c r="M15" s="1">
        <f t="shared" si="3"/>
        <v>3.1666666666666665</v>
      </c>
    </row>
  </sheetData>
  <sortState xmlns:xlrd2="http://schemas.microsoft.com/office/spreadsheetml/2017/richdata2" ref="A2:M15">
    <sortCondition descending="1" ref="L2:L15"/>
    <sortCondition descending="1" ref="M2:M15"/>
  </sortState>
  <phoneticPr fontId="2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5"/>
  <sheetViews>
    <sheetView workbookViewId="0">
      <selection sqref="A1:K3"/>
    </sheetView>
  </sheetViews>
  <sheetFormatPr defaultRowHeight="13.2" x14ac:dyDescent="0.25"/>
  <cols>
    <col min="1" max="1" width="17.66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11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15</v>
      </c>
      <c r="H2" t="s">
        <v>16</v>
      </c>
      <c r="I2" t="s">
        <v>17</v>
      </c>
      <c r="J2" t="s">
        <v>18</v>
      </c>
      <c r="K2" t="s">
        <v>14</v>
      </c>
    </row>
    <row r="3" spans="1:11" x14ac:dyDescent="0.25">
      <c r="A3" t="s">
        <v>19</v>
      </c>
      <c r="B3" t="s">
        <v>16</v>
      </c>
      <c r="C3" t="s">
        <v>13</v>
      </c>
      <c r="D3" t="s">
        <v>20</v>
      </c>
      <c r="E3" t="s">
        <v>20</v>
      </c>
      <c r="F3" t="s">
        <v>20</v>
      </c>
      <c r="G3" t="s">
        <v>21</v>
      </c>
      <c r="H3" t="s">
        <v>22</v>
      </c>
      <c r="I3" t="s">
        <v>23</v>
      </c>
      <c r="J3" t="s">
        <v>24</v>
      </c>
      <c r="K3" t="s">
        <v>14</v>
      </c>
    </row>
    <row r="4" spans="1:11" x14ac:dyDescent="0.25">
      <c r="A4" t="s">
        <v>25</v>
      </c>
      <c r="B4" t="s">
        <v>16</v>
      </c>
      <c r="C4" t="s">
        <v>13</v>
      </c>
      <c r="D4" t="s">
        <v>20</v>
      </c>
      <c r="E4" t="s">
        <v>20</v>
      </c>
      <c r="F4" t="s">
        <v>20</v>
      </c>
      <c r="G4" t="s">
        <v>26</v>
      </c>
      <c r="H4" t="s">
        <v>27</v>
      </c>
      <c r="I4" t="s">
        <v>28</v>
      </c>
      <c r="J4" t="s">
        <v>24</v>
      </c>
      <c r="K4" t="s">
        <v>14</v>
      </c>
    </row>
    <row r="5" spans="1:11" x14ac:dyDescent="0.25">
      <c r="A5" t="s">
        <v>29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14</v>
      </c>
      <c r="H5" t="s">
        <v>24</v>
      </c>
      <c r="I5" t="s">
        <v>30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5"/>
  <sheetViews>
    <sheetView workbookViewId="0">
      <selection activeCell="A29" sqref="A29"/>
    </sheetView>
  </sheetViews>
  <sheetFormatPr defaultRowHeight="13.2" x14ac:dyDescent="0.25"/>
  <cols>
    <col min="1" max="1" width="31.664062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31</v>
      </c>
      <c r="B2" t="s">
        <v>12</v>
      </c>
      <c r="C2" t="s">
        <v>13</v>
      </c>
      <c r="D2" t="s">
        <v>13</v>
      </c>
      <c r="E2" t="s">
        <v>14</v>
      </c>
      <c r="F2" t="s">
        <v>14</v>
      </c>
      <c r="G2" t="s">
        <v>32</v>
      </c>
      <c r="H2" t="s">
        <v>13</v>
      </c>
      <c r="I2" t="s">
        <v>33</v>
      </c>
      <c r="J2" t="s">
        <v>18</v>
      </c>
      <c r="K2" t="s">
        <v>14</v>
      </c>
    </row>
    <row r="3" spans="1:11" x14ac:dyDescent="0.25">
      <c r="A3" t="s">
        <v>34</v>
      </c>
      <c r="B3" t="s">
        <v>22</v>
      </c>
      <c r="C3" t="s">
        <v>13</v>
      </c>
      <c r="D3" t="s">
        <v>35</v>
      </c>
      <c r="E3" t="s">
        <v>14</v>
      </c>
      <c r="F3" t="s">
        <v>20</v>
      </c>
      <c r="G3" t="s">
        <v>36</v>
      </c>
      <c r="H3" t="s">
        <v>12</v>
      </c>
      <c r="I3" t="s">
        <v>27</v>
      </c>
      <c r="J3" t="s">
        <v>37</v>
      </c>
      <c r="K3" t="s">
        <v>14</v>
      </c>
    </row>
    <row r="4" spans="1:11" x14ac:dyDescent="0.25">
      <c r="A4" t="s">
        <v>38</v>
      </c>
      <c r="B4" t="s">
        <v>13</v>
      </c>
      <c r="C4" t="s">
        <v>13</v>
      </c>
      <c r="D4" t="s">
        <v>20</v>
      </c>
      <c r="E4" t="s">
        <v>14</v>
      </c>
      <c r="F4" t="s">
        <v>35</v>
      </c>
      <c r="G4" t="s">
        <v>39</v>
      </c>
      <c r="H4" t="s">
        <v>40</v>
      </c>
      <c r="I4" t="s">
        <v>41</v>
      </c>
      <c r="J4" t="s">
        <v>42</v>
      </c>
      <c r="K4" t="s">
        <v>14</v>
      </c>
    </row>
    <row r="5" spans="1:11" x14ac:dyDescent="0.25">
      <c r="A5" t="s">
        <v>43</v>
      </c>
      <c r="B5" t="s">
        <v>14</v>
      </c>
      <c r="C5" t="s">
        <v>13</v>
      </c>
      <c r="D5" t="s">
        <v>14</v>
      </c>
      <c r="E5" t="s">
        <v>14</v>
      </c>
      <c r="F5" t="s">
        <v>13</v>
      </c>
      <c r="G5" t="s">
        <v>20</v>
      </c>
      <c r="H5" t="s">
        <v>44</v>
      </c>
      <c r="I5" t="s">
        <v>45</v>
      </c>
      <c r="J5" t="s">
        <v>14</v>
      </c>
      <c r="K5" t="s">
        <v>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4"/>
  <sheetViews>
    <sheetView workbookViewId="0">
      <selection activeCell="A2" sqref="A2:K3"/>
    </sheetView>
  </sheetViews>
  <sheetFormatPr defaultRowHeight="13.2" x14ac:dyDescent="0.25"/>
  <cols>
    <col min="1" max="1" width="14.777343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46</v>
      </c>
      <c r="B2" t="s">
        <v>22</v>
      </c>
      <c r="C2" t="s">
        <v>35</v>
      </c>
      <c r="D2" t="s">
        <v>35</v>
      </c>
      <c r="E2" t="s">
        <v>14</v>
      </c>
      <c r="F2" t="s">
        <v>14</v>
      </c>
      <c r="G2" t="s">
        <v>47</v>
      </c>
      <c r="H2" t="s">
        <v>13</v>
      </c>
      <c r="I2" t="s">
        <v>48</v>
      </c>
      <c r="J2" t="s">
        <v>18</v>
      </c>
      <c r="K2" t="s">
        <v>14</v>
      </c>
    </row>
    <row r="3" spans="1:11" x14ac:dyDescent="0.25">
      <c r="A3" t="s">
        <v>49</v>
      </c>
      <c r="B3" t="s">
        <v>13</v>
      </c>
      <c r="C3" t="s">
        <v>35</v>
      </c>
      <c r="D3" t="s">
        <v>20</v>
      </c>
      <c r="E3" t="s">
        <v>14</v>
      </c>
      <c r="F3" t="s">
        <v>20</v>
      </c>
      <c r="G3" t="s">
        <v>50</v>
      </c>
      <c r="H3" t="s">
        <v>51</v>
      </c>
      <c r="I3" t="s">
        <v>41</v>
      </c>
      <c r="J3" t="s">
        <v>52</v>
      </c>
      <c r="K3" t="s">
        <v>14</v>
      </c>
    </row>
    <row r="4" spans="1:11" x14ac:dyDescent="0.25">
      <c r="A4" t="s">
        <v>53</v>
      </c>
      <c r="B4" t="s">
        <v>14</v>
      </c>
      <c r="C4" t="s">
        <v>35</v>
      </c>
      <c r="D4" t="s">
        <v>14</v>
      </c>
      <c r="E4" t="s">
        <v>14</v>
      </c>
      <c r="F4" t="s">
        <v>35</v>
      </c>
      <c r="G4" t="s">
        <v>13</v>
      </c>
      <c r="H4" t="s">
        <v>12</v>
      </c>
      <c r="I4" t="s">
        <v>54</v>
      </c>
      <c r="J4" t="s">
        <v>14</v>
      </c>
      <c r="K4" t="s"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"/>
  <sheetViews>
    <sheetView workbookViewId="0">
      <selection activeCell="A2" sqref="A2:K3"/>
    </sheetView>
  </sheetViews>
  <sheetFormatPr defaultRowHeight="13.2" x14ac:dyDescent="0.25"/>
  <cols>
    <col min="1" max="1" width="20.21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55</v>
      </c>
      <c r="B2" t="s">
        <v>22</v>
      </c>
      <c r="C2" t="s">
        <v>35</v>
      </c>
      <c r="D2" t="s">
        <v>35</v>
      </c>
      <c r="E2" t="s">
        <v>14</v>
      </c>
      <c r="F2" t="s">
        <v>14</v>
      </c>
      <c r="G2" t="s">
        <v>39</v>
      </c>
      <c r="H2" t="s">
        <v>16</v>
      </c>
      <c r="I2" t="s">
        <v>48</v>
      </c>
      <c r="J2" t="s">
        <v>18</v>
      </c>
      <c r="K2" t="s">
        <v>14</v>
      </c>
    </row>
    <row r="3" spans="1:11" x14ac:dyDescent="0.25">
      <c r="A3" t="s">
        <v>56</v>
      </c>
      <c r="B3" t="s">
        <v>13</v>
      </c>
      <c r="C3" t="s">
        <v>35</v>
      </c>
      <c r="D3" t="s">
        <v>20</v>
      </c>
      <c r="E3" t="s">
        <v>14</v>
      </c>
      <c r="F3" t="s">
        <v>20</v>
      </c>
      <c r="G3" t="s">
        <v>16</v>
      </c>
      <c r="H3" t="s">
        <v>50</v>
      </c>
      <c r="I3" t="s">
        <v>57</v>
      </c>
      <c r="J3" t="s">
        <v>52</v>
      </c>
      <c r="K3" t="s">
        <v>14</v>
      </c>
    </row>
    <row r="4" spans="1:11" x14ac:dyDescent="0.25">
      <c r="A4" t="s">
        <v>58</v>
      </c>
      <c r="B4" t="s">
        <v>14</v>
      </c>
      <c r="C4" t="s">
        <v>35</v>
      </c>
      <c r="D4" t="s">
        <v>14</v>
      </c>
      <c r="E4" t="s">
        <v>14</v>
      </c>
      <c r="F4" t="s">
        <v>35</v>
      </c>
      <c r="G4" t="s">
        <v>16</v>
      </c>
      <c r="H4" t="s">
        <v>51</v>
      </c>
      <c r="I4" t="s">
        <v>59</v>
      </c>
      <c r="J4" t="s">
        <v>14</v>
      </c>
      <c r="K4" t="s">
        <v>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4"/>
  <sheetViews>
    <sheetView workbookViewId="0">
      <selection activeCell="A2" sqref="A2:K3"/>
    </sheetView>
  </sheetViews>
  <sheetFormatPr defaultRowHeight="13.2" x14ac:dyDescent="0.25"/>
  <cols>
    <col min="1" max="1" width="18.88671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60</v>
      </c>
      <c r="B2" t="s">
        <v>22</v>
      </c>
      <c r="C2" t="s">
        <v>35</v>
      </c>
      <c r="D2" t="s">
        <v>35</v>
      </c>
      <c r="E2" t="s">
        <v>14</v>
      </c>
      <c r="F2" t="s">
        <v>14</v>
      </c>
      <c r="G2" t="s">
        <v>12</v>
      </c>
      <c r="H2" t="s">
        <v>35</v>
      </c>
      <c r="I2" t="s">
        <v>50</v>
      </c>
      <c r="J2" t="s">
        <v>18</v>
      </c>
      <c r="K2" t="s">
        <v>14</v>
      </c>
    </row>
    <row r="3" spans="1:11" x14ac:dyDescent="0.25">
      <c r="A3" t="s">
        <v>61</v>
      </c>
      <c r="B3" t="s">
        <v>13</v>
      </c>
      <c r="C3" t="s">
        <v>35</v>
      </c>
      <c r="D3" t="s">
        <v>20</v>
      </c>
      <c r="E3" t="s">
        <v>14</v>
      </c>
      <c r="F3" t="s">
        <v>20</v>
      </c>
      <c r="G3" t="s">
        <v>22</v>
      </c>
      <c r="H3" t="s">
        <v>16</v>
      </c>
      <c r="I3" t="s">
        <v>35</v>
      </c>
      <c r="J3" t="s">
        <v>52</v>
      </c>
      <c r="K3" t="s">
        <v>14</v>
      </c>
    </row>
    <row r="4" spans="1:11" x14ac:dyDescent="0.25">
      <c r="A4" t="s">
        <v>62</v>
      </c>
      <c r="B4" t="s">
        <v>14</v>
      </c>
      <c r="C4" t="s">
        <v>35</v>
      </c>
      <c r="D4" t="s">
        <v>14</v>
      </c>
      <c r="E4" t="s">
        <v>14</v>
      </c>
      <c r="F4" t="s">
        <v>35</v>
      </c>
      <c r="G4" t="s">
        <v>20</v>
      </c>
      <c r="H4" t="s">
        <v>28</v>
      </c>
      <c r="I4" t="s">
        <v>63</v>
      </c>
      <c r="J4" t="s">
        <v>14</v>
      </c>
      <c r="K4" t="s">
        <v>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"/>
  <sheetViews>
    <sheetView workbookViewId="0">
      <selection activeCell="A2" sqref="A2:K3"/>
    </sheetView>
  </sheetViews>
  <sheetFormatPr defaultRowHeight="13.2" x14ac:dyDescent="0.25"/>
  <cols>
    <col min="1" max="1" width="24.88671875" bestFit="1" customWidth="1"/>
  </cols>
  <sheetData>
    <row r="1" spans="1:11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x14ac:dyDescent="0.25">
      <c r="A2" t="s">
        <v>64</v>
      </c>
      <c r="B2" t="s">
        <v>22</v>
      </c>
      <c r="C2" t="s">
        <v>35</v>
      </c>
      <c r="D2" t="s">
        <v>35</v>
      </c>
      <c r="E2" t="s">
        <v>14</v>
      </c>
      <c r="F2" t="s">
        <v>14</v>
      </c>
      <c r="G2" t="s">
        <v>48</v>
      </c>
      <c r="H2" t="s">
        <v>35</v>
      </c>
      <c r="I2" t="s">
        <v>12</v>
      </c>
      <c r="J2" t="s">
        <v>18</v>
      </c>
      <c r="K2" t="s">
        <v>14</v>
      </c>
    </row>
    <row r="3" spans="1:11" x14ac:dyDescent="0.25">
      <c r="A3" t="s">
        <v>65</v>
      </c>
      <c r="B3" t="s">
        <v>13</v>
      </c>
      <c r="C3" t="s">
        <v>35</v>
      </c>
      <c r="D3" t="s">
        <v>20</v>
      </c>
      <c r="E3" t="s">
        <v>14</v>
      </c>
      <c r="F3" t="s">
        <v>20</v>
      </c>
      <c r="G3" t="s">
        <v>51</v>
      </c>
      <c r="H3" t="s">
        <v>13</v>
      </c>
      <c r="I3" t="s">
        <v>12</v>
      </c>
      <c r="J3" t="s">
        <v>52</v>
      </c>
      <c r="K3" t="s">
        <v>14</v>
      </c>
    </row>
    <row r="4" spans="1:11" x14ac:dyDescent="0.25">
      <c r="A4" t="s">
        <v>66</v>
      </c>
      <c r="B4" t="s">
        <v>14</v>
      </c>
      <c r="C4" t="s">
        <v>35</v>
      </c>
      <c r="D4" t="s">
        <v>14</v>
      </c>
      <c r="E4" t="s">
        <v>14</v>
      </c>
      <c r="F4" t="s">
        <v>35</v>
      </c>
      <c r="G4" t="s">
        <v>20</v>
      </c>
      <c r="H4" t="s">
        <v>21</v>
      </c>
      <c r="I4" t="s">
        <v>67</v>
      </c>
      <c r="J4" t="s">
        <v>14</v>
      </c>
      <c r="K4" t="s">
        <v>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CLASSIICAÇÃO GERAL</vt:lpstr>
      <vt:lpstr>Grupo A</vt:lpstr>
      <vt:lpstr>Grupo B</vt:lpstr>
      <vt:lpstr>Grupo C</vt:lpstr>
      <vt:lpstr>Grupo D</vt:lpstr>
      <vt:lpstr>Grupo E</vt:lpstr>
      <vt:lpstr>Grupo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2025-10-29T00:24:07Z</dcterms:created>
  <dcterms:modified xsi:type="dcterms:W3CDTF">2025-10-29T00:24:07Z</dcterms:modified>
</cp:coreProperties>
</file>